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31-Vexiga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K32" i="3" l="1"/>
  <c r="K31" i="3"/>
  <c r="H32" i="3"/>
  <c r="H31" i="3"/>
  <c r="E32" i="3"/>
  <c r="E31" i="3"/>
</calcChain>
</file>

<file path=xl/sharedStrings.xml><?xml version="1.0" encoding="utf-8"?>
<sst xmlns="http://schemas.openxmlformats.org/spreadsheetml/2006/main" count="59" uniqueCount="29">
  <si>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</si>
  <si>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</si>
  <si>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</si>
  <si>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</si>
  <si>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</si>
  <si>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</si>
  <si>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</si>
  <si>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</si>
  <si>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</si>
  <si>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</si>
  <si>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</si>
  <si>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</si>
  <si>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</si>
  <si>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</si>
  <si>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</si>
  <si>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</si>
  <si>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</si>
  <si>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1980-82 e 1990-92</t>
  </si>
  <si>
    <t>1990-92 e 2000-02</t>
  </si>
  <si>
    <t>2000-02 e 2010-12</t>
  </si>
  <si>
    <t>EV trienio 1</t>
  </si>
  <si>
    <t>EV trienio 2</t>
  </si>
  <si>
    <r>
      <t>Cancro:</t>
    </r>
    <r>
      <rPr>
        <b/>
        <sz val="11"/>
        <rFont val="Calibri"/>
        <family val="2"/>
        <scheme val="minor"/>
      </rPr>
      <t xml:space="preserve"> Vexiga</t>
    </r>
  </si>
  <si>
    <t>C. vexiga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</si>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</sst>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8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2" xfId="1" applyFont="1" applyBorder="1" applyAlignment="1">
      <alignment horizontal="left" vertical="center"/>
    </xf>
    <xf numFmtId="0" fontId="2" fillId="0" borderId="27" xfId="1" applyFont="1" applyBorder="1"/>
    <xf numFmtId="0" fontId="4" fillId="0" borderId="26" xfId="1" applyFont="1" applyBorder="1" applyAlignment="1">
      <alignment horizontal="left" vertical="center"/>
    </xf>
    <xf numFmtId="0" fontId="9" fillId="2" borderId="26" xfId="1" applyFont="1" applyFill="1" applyBorder="1" applyAlignment="1">
      <alignment horizontal="center" vertical="center"/>
    </xf>
    <xf numFmtId="165" fontId="2" fillId="0" borderId="26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9" fillId="2" borderId="33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0</c:v>
                </c:pt>
                <c:pt idx="1">
                  <c:v>-2E-3</c:v>
                </c:pt>
                <c:pt idx="2">
                  <c:v>-3.0000000000000001E-3</c:v>
                </c:pt>
                <c:pt idx="3">
                  <c:v>-2.1999999999999999E-2</c:v>
                </c:pt>
                <c:pt idx="4">
                  <c:v>-2.7E-2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7-4EAC-8275-75DB63C56004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0</c:v>
                </c:pt>
                <c:pt idx="1">
                  <c:v>3.5000000000000001E-3</c:v>
                </c:pt>
                <c:pt idx="2">
                  <c:v>-6.3E-3</c:v>
                </c:pt>
                <c:pt idx="3">
                  <c:v>1.7999999999999999E-2</c:v>
                </c:pt>
                <c:pt idx="4">
                  <c:v>1.5299999999999999E-2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7-4EAC-8275-75DB63C56004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1E-3</c:v>
                </c:pt>
                <c:pt idx="1">
                  <c:v>-1.6999999999999999E-3</c:v>
                </c:pt>
                <c:pt idx="2">
                  <c:v>2E-3</c:v>
                </c:pt>
                <c:pt idx="3">
                  <c:v>-1.9300000000000001E-2</c:v>
                </c:pt>
                <c:pt idx="4">
                  <c:v>-1.8100000000000002E-2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7-4EAC-8275-75DB63C56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63968"/>
        <c:axId val="172372352"/>
      </c:barChart>
      <c:dateAx>
        <c:axId val="168163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2372352"/>
        <c:crosses val="autoZero"/>
        <c:auto val="0"/>
        <c:lblOffset val="100"/>
        <c:baseTimeUnit val="days"/>
      </c:dateAx>
      <c:valAx>
        <c:axId val="1723723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81639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EV'!$G$22:$G$26</c:f>
              <c:numCache>
                <c:formatCode>0.000</c:formatCode>
                <c:ptCount val="5"/>
                <c:pt idx="0">
                  <c:v>0</c:v>
                </c:pt>
                <c:pt idx="1">
                  <c:v>-1E-3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B-4B4E-96F2-F4B6BE3F12EA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EV'!$G$17:$G$21</c:f>
              <c:numCache>
                <c:formatCode>0.000</c:formatCode>
                <c:ptCount val="5"/>
                <c:pt idx="0">
                  <c:v>0</c:v>
                </c:pt>
                <c:pt idx="1">
                  <c:v>8.0000000000000004E-4</c:v>
                </c:pt>
                <c:pt idx="2">
                  <c:v>-4.0000000000000002E-4</c:v>
                </c:pt>
                <c:pt idx="3">
                  <c:v>8.9999999999999998E-4</c:v>
                </c:pt>
                <c:pt idx="4">
                  <c:v>1.1999999999999999E-3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B-4B4E-96F2-F4B6BE3F12EA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EV'!$G$12:$G$16</c:f>
              <c:numCache>
                <c:formatCode>0.000</c:formatCode>
                <c:ptCount val="5"/>
                <c:pt idx="0">
                  <c:v>0</c:v>
                </c:pt>
                <c:pt idx="1">
                  <c:v>-6.9999999999999999E-4</c:v>
                </c:pt>
                <c:pt idx="2">
                  <c:v>-2.0999999999999999E-3</c:v>
                </c:pt>
                <c:pt idx="3">
                  <c:v>-3.5000000000000001E-3</c:v>
                </c:pt>
                <c:pt idx="4">
                  <c:v>-6.4999999999999997E-3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AB-4B4E-96F2-F4B6BE3F1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19328"/>
        <c:axId val="172421120"/>
      </c:barChart>
      <c:dateAx>
        <c:axId val="17241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2421120"/>
        <c:crosses val="autoZero"/>
        <c:auto val="0"/>
        <c:lblOffset val="100"/>
        <c:baseTimeUnit val="days"/>
      </c:dateAx>
      <c:valAx>
        <c:axId val="172421120"/>
        <c:scaling>
          <c:orientation val="minMax"/>
          <c:max val="2.5000000000000005E-2"/>
          <c:min val="-3.0000000000000006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2419328"/>
        <c:crosses val="autoZero"/>
        <c:crossBetween val="between"/>
        <c:majorUnit val="5.000000000000001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EV'!$I$22:$I$26</c:f>
              <c:numCache>
                <c:formatCode>0.000</c:formatCode>
                <c:ptCount val="5"/>
                <c:pt idx="0">
                  <c:v>0</c:v>
                </c:pt>
                <c:pt idx="1">
                  <c:v>-2E-3</c:v>
                </c:pt>
                <c:pt idx="2">
                  <c:v>-1E-3</c:v>
                </c:pt>
                <c:pt idx="3">
                  <c:v>-1.2999999999999999E-2</c:v>
                </c:pt>
                <c:pt idx="4">
                  <c:v>-1.4999999999999999E-2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E-4F99-A96C-C0E3054EE386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EV'!$I$17:$I$21</c:f>
              <c:numCache>
                <c:formatCode>0.000</c:formatCode>
                <c:ptCount val="5"/>
                <c:pt idx="0">
                  <c:v>0</c:v>
                </c:pt>
                <c:pt idx="1">
                  <c:v>2.3E-3</c:v>
                </c:pt>
                <c:pt idx="2">
                  <c:v>-4.0000000000000001E-3</c:v>
                </c:pt>
                <c:pt idx="3">
                  <c:v>8.9999999999999993E-3</c:v>
                </c:pt>
                <c:pt idx="4">
                  <c:v>7.4000000000000003E-3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0E-4F99-A96C-C0E3054EE386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EV'!$I$12:$I$16</c:f>
              <c:numCache>
                <c:formatCode>0.000</c:formatCode>
                <c:ptCount val="5"/>
                <c:pt idx="0">
                  <c:v>5.0000000000000001E-4</c:v>
                </c:pt>
                <c:pt idx="1">
                  <c:v>-1.4E-3</c:v>
                </c:pt>
                <c:pt idx="2">
                  <c:v>-5.9999999999999995E-4</c:v>
                </c:pt>
                <c:pt idx="3">
                  <c:v>-1.26E-2</c:v>
                </c:pt>
                <c:pt idx="4">
                  <c:v>-1.38E-2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0E-4F99-A96C-C0E3054EE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552960"/>
        <c:axId val="174554496"/>
      </c:barChart>
      <c:dateAx>
        <c:axId val="17455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4554496"/>
        <c:crosses val="autoZero"/>
        <c:auto val="0"/>
        <c:lblOffset val="100"/>
        <c:baseTimeUnit val="days"/>
      </c:dateAx>
      <c:valAx>
        <c:axId val="174554496"/>
        <c:scaling>
          <c:orientation val="minMax"/>
          <c:max val="2.5000000000000005E-2"/>
          <c:min val="-3.0000000000000006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4552960"/>
        <c:crosses val="autoZero"/>
        <c:crossBetween val="between"/>
        <c:majorUnit val="5.000000000000001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38100</xdr:rowOff>
    </xdr:from>
    <xdr:to>
      <xdr:col>8</xdr:col>
      <xdr:colOff>419100</xdr:colOff>
      <xdr:row>56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58</xdr:row>
      <xdr:rowOff>0</xdr:rowOff>
    </xdr:from>
    <xdr:to>
      <xdr:col>8</xdr:col>
      <xdr:colOff>419100</xdr:colOff>
      <xdr:row>79</xdr:row>
      <xdr:rowOff>76200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81</xdr:row>
      <xdr:rowOff>0</xdr:rowOff>
    </xdr:from>
    <xdr:to>
      <xdr:col>8</xdr:col>
      <xdr:colOff>419100</xdr:colOff>
      <xdr:row>102</xdr:row>
      <xdr:rowOff>76200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6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22</v>
      </c>
    </row>
    <row r="4" spans="1:22" ht="14.1" customHeight="1" x14ac:dyDescent="0.25">
      <c r="B4" s="3" t="s">
        <v>12</v>
      </c>
    </row>
    <row r="5" spans="1:22" ht="14.1" customHeight="1" x14ac:dyDescent="0.25">
      <c r="B5" s="3" t="s">
        <v>26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6.5" thickBot="1" x14ac:dyDescent="0.3">
      <c r="D9" s="38" t="s">
        <v>25</v>
      </c>
      <c r="E9" s="39"/>
      <c r="F9" s="39"/>
      <c r="G9" s="39"/>
      <c r="H9" s="39"/>
      <c r="I9" s="40"/>
    </row>
    <row r="10" spans="1:22" ht="20.100000000000001" customHeight="1" thickTop="1" thickBot="1" x14ac:dyDescent="0.25">
      <c r="B10" s="41" t="s">
        <v>24</v>
      </c>
      <c r="C10" s="41" t="s">
        <v>4</v>
      </c>
      <c r="D10" s="46" t="s">
        <v>0</v>
      </c>
      <c r="E10" s="47"/>
      <c r="F10" s="46" t="s">
        <v>1</v>
      </c>
      <c r="G10" s="47"/>
      <c r="H10" s="46" t="s">
        <v>2</v>
      </c>
      <c r="I10" s="47"/>
      <c r="J10" s="18"/>
    </row>
    <row r="11" spans="1:22" ht="17.100000000000001" customHeight="1" thickTop="1" thickBot="1" x14ac:dyDescent="0.25">
      <c r="A11" s="6"/>
      <c r="B11" s="42"/>
      <c r="C11" s="42"/>
      <c r="D11" s="7" t="s">
        <v>2</v>
      </c>
      <c r="E11" s="8" t="s">
        <v>23</v>
      </c>
      <c r="F11" s="7" t="s">
        <v>2</v>
      </c>
      <c r="G11" s="8" t="s">
        <v>23</v>
      </c>
      <c r="H11" s="7" t="s">
        <v>2</v>
      </c>
      <c r="I11" s="37" t="s">
        <v>23</v>
      </c>
      <c r="J11" s="18"/>
    </row>
    <row r="12" spans="1:22" ht="17.100000000000001" customHeight="1" thickTop="1" thickBot="1" x14ac:dyDescent="0.25">
      <c r="A12" s="9"/>
      <c r="B12" s="10"/>
      <c r="C12" s="11" t="s">
        <v>14</v>
      </c>
      <c r="D12" s="22">
        <v>0.64570000000000005</v>
      </c>
      <c r="E12" s="23">
        <v>1E-3</v>
      </c>
      <c r="F12" s="22">
        <v>0.56000000000000005</v>
      </c>
      <c r="G12" s="23">
        <v>0</v>
      </c>
      <c r="H12" s="22">
        <v>0.60919999999999996</v>
      </c>
      <c r="I12" s="24">
        <v>5.0000000000000001E-4</v>
      </c>
      <c r="J12" s="18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7.100000000000001" customHeight="1" thickTop="1" thickBot="1" x14ac:dyDescent="0.25">
      <c r="A13" s="13"/>
      <c r="B13" s="35" t="s">
        <v>9</v>
      </c>
      <c r="C13" s="14" t="s">
        <v>7</v>
      </c>
      <c r="D13" s="25">
        <v>-0.371</v>
      </c>
      <c r="E13" s="26">
        <v>-1.6999999999999999E-3</v>
      </c>
      <c r="F13" s="25">
        <v>2.8199999999999999E-2</v>
      </c>
      <c r="G13" s="26">
        <v>-6.9999999999999999E-4</v>
      </c>
      <c r="H13" s="25">
        <v>-0.19040000000000001</v>
      </c>
      <c r="I13" s="27">
        <v>-1.4E-3</v>
      </c>
      <c r="J13" s="18"/>
      <c r="M13" s="15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7.100000000000001" customHeight="1" thickTop="1" thickBot="1" x14ac:dyDescent="0.25">
      <c r="A14" s="13"/>
      <c r="B14" s="35" t="s">
        <v>15</v>
      </c>
      <c r="C14" s="14" t="s">
        <v>8</v>
      </c>
      <c r="D14" s="25">
        <v>0.35010000000000002</v>
      </c>
      <c r="E14" s="26">
        <v>2E-3</v>
      </c>
      <c r="F14" s="25">
        <v>0.41349999999999998</v>
      </c>
      <c r="G14" s="26">
        <v>-2.0999999999999999E-3</v>
      </c>
      <c r="H14" s="25">
        <v>0.35599999999999998</v>
      </c>
      <c r="I14" s="27">
        <v>-5.9999999999999995E-4</v>
      </c>
      <c r="J14" s="18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7.100000000000001" customHeight="1" thickTop="1" thickBot="1" x14ac:dyDescent="0.25">
      <c r="A15" s="13"/>
      <c r="B15" s="36" t="s">
        <v>10</v>
      </c>
      <c r="C15" s="31" t="s">
        <v>16</v>
      </c>
      <c r="D15" s="32">
        <v>0.67759999999999998</v>
      </c>
      <c r="E15" s="33">
        <v>-1.9300000000000001E-2</v>
      </c>
      <c r="F15" s="32">
        <v>1.2230000000000001</v>
      </c>
      <c r="G15" s="33">
        <v>-3.5000000000000001E-3</v>
      </c>
      <c r="H15" s="32">
        <v>0.94030000000000002</v>
      </c>
      <c r="I15" s="34">
        <v>-1.26E-2</v>
      </c>
      <c r="J15" s="18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7.100000000000001" customHeight="1" thickTop="1" thickBot="1" x14ac:dyDescent="0.25">
      <c r="A16" s="13"/>
      <c r="B16" s="16"/>
      <c r="C16" s="17" t="s">
        <v>2</v>
      </c>
      <c r="D16" s="28">
        <v>1.302</v>
      </c>
      <c r="E16" s="29">
        <v>-1.8100000000000002E-2</v>
      </c>
      <c r="F16" s="28">
        <v>2.2244000000000002</v>
      </c>
      <c r="G16" s="29">
        <v>-6.4999999999999997E-3</v>
      </c>
      <c r="H16" s="28">
        <v>1.7154</v>
      </c>
      <c r="I16" s="30">
        <v>-1.38E-2</v>
      </c>
      <c r="J16" s="18"/>
      <c r="M16" s="15"/>
      <c r="N16" s="12"/>
      <c r="O16" s="12"/>
      <c r="P16" s="12"/>
      <c r="Q16" s="12"/>
      <c r="R16" s="12"/>
      <c r="S16" s="12"/>
      <c r="T16" s="12"/>
      <c r="U16" s="12"/>
      <c r="V16" s="12"/>
    </row>
    <row r="17" spans="2:22" ht="17.100000000000001" customHeight="1" thickTop="1" thickBot="1" x14ac:dyDescent="0.25">
      <c r="B17" s="10"/>
      <c r="C17" s="11" t="s">
        <v>14</v>
      </c>
      <c r="D17" s="22">
        <v>0.58479999999999999</v>
      </c>
      <c r="E17" s="23">
        <v>0</v>
      </c>
      <c r="F17" s="22">
        <v>0.42659999999999998</v>
      </c>
      <c r="G17" s="23">
        <v>0</v>
      </c>
      <c r="H17" s="22">
        <v>0.51359999999999995</v>
      </c>
      <c r="I17" s="24">
        <v>0</v>
      </c>
      <c r="J17" s="18"/>
      <c r="N17" s="12"/>
      <c r="O17" s="12"/>
      <c r="P17" s="12"/>
      <c r="Q17" s="12"/>
      <c r="R17" s="12"/>
      <c r="S17" s="12"/>
      <c r="T17" s="12"/>
      <c r="U17" s="12"/>
      <c r="V17" s="12"/>
    </row>
    <row r="18" spans="2:22" ht="17.100000000000001" customHeight="1" thickTop="1" thickBot="1" x14ac:dyDescent="0.25">
      <c r="B18" s="35" t="s">
        <v>10</v>
      </c>
      <c r="C18" s="14" t="s">
        <v>7</v>
      </c>
      <c r="D18" s="25">
        <v>0.65890000000000004</v>
      </c>
      <c r="E18" s="26">
        <v>3.5000000000000001E-3</v>
      </c>
      <c r="F18" s="25">
        <v>0.24379999999999999</v>
      </c>
      <c r="G18" s="26">
        <v>8.0000000000000004E-4</v>
      </c>
      <c r="H18" s="25">
        <v>0.47599999999999998</v>
      </c>
      <c r="I18" s="27">
        <v>2.3E-3</v>
      </c>
      <c r="J18" s="18"/>
      <c r="M18" s="15"/>
      <c r="N18" s="12"/>
      <c r="O18" s="12"/>
      <c r="P18" s="12"/>
      <c r="Q18" s="12"/>
      <c r="R18" s="12"/>
      <c r="S18" s="12"/>
      <c r="T18" s="12"/>
      <c r="U18" s="12"/>
      <c r="V18" s="12"/>
    </row>
    <row r="19" spans="2:22" ht="17.100000000000001" customHeight="1" thickTop="1" thickBot="1" x14ac:dyDescent="0.25">
      <c r="B19" s="35" t="s">
        <v>15</v>
      </c>
      <c r="C19" s="14" t="s">
        <v>8</v>
      </c>
      <c r="D19" s="25">
        <v>0.4511</v>
      </c>
      <c r="E19" s="26">
        <v>-6.3E-3</v>
      </c>
      <c r="F19" s="25">
        <v>0.36770000000000003</v>
      </c>
      <c r="G19" s="26">
        <v>-4.0000000000000002E-4</v>
      </c>
      <c r="H19" s="25">
        <v>0.4032</v>
      </c>
      <c r="I19" s="27">
        <v>-4.0000000000000001E-3</v>
      </c>
      <c r="J19" s="18"/>
      <c r="M19" s="15"/>
      <c r="N19" s="12"/>
      <c r="O19" s="12"/>
      <c r="P19" s="12"/>
      <c r="Q19" s="12"/>
      <c r="R19" s="12"/>
      <c r="S19" s="12"/>
      <c r="T19" s="12"/>
      <c r="U19" s="12"/>
      <c r="V19" s="12"/>
    </row>
    <row r="20" spans="2:22" ht="17.100000000000001" customHeight="1" thickTop="1" thickBot="1" x14ac:dyDescent="0.25">
      <c r="B20" s="36" t="s">
        <v>11</v>
      </c>
      <c r="C20" s="31" t="s">
        <v>16</v>
      </c>
      <c r="D20" s="32">
        <v>1.1556999999999999</v>
      </c>
      <c r="E20" s="33">
        <v>1.7999999999999999E-2</v>
      </c>
      <c r="F20" s="32">
        <v>1.8358000000000001</v>
      </c>
      <c r="G20" s="33">
        <v>8.9999999999999998E-4</v>
      </c>
      <c r="H20" s="32">
        <v>1.476</v>
      </c>
      <c r="I20" s="34">
        <v>8.9999999999999993E-3</v>
      </c>
      <c r="J20" s="18"/>
      <c r="M20" s="15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7.100000000000001" customHeight="1" thickTop="1" thickBot="1" x14ac:dyDescent="0.25">
      <c r="B21" s="16"/>
      <c r="C21" s="17" t="s">
        <v>2</v>
      </c>
      <c r="D21" s="28">
        <v>2.8513000000000002</v>
      </c>
      <c r="E21" s="29">
        <v>1.5299999999999999E-2</v>
      </c>
      <c r="F21" s="28">
        <v>2.8744999999999998</v>
      </c>
      <c r="G21" s="29">
        <v>1.1999999999999999E-3</v>
      </c>
      <c r="H21" s="28">
        <v>2.8687999999999998</v>
      </c>
      <c r="I21" s="30">
        <v>7.4000000000000003E-3</v>
      </c>
      <c r="J21" s="18"/>
      <c r="N21" s="12"/>
      <c r="O21" s="12"/>
      <c r="P21" s="12"/>
      <c r="Q21" s="12"/>
      <c r="R21" s="12"/>
      <c r="S21" s="12"/>
      <c r="T21" s="12"/>
      <c r="U21" s="12"/>
      <c r="V21" s="12"/>
    </row>
    <row r="22" spans="2:22" ht="17.100000000000001" customHeight="1" thickTop="1" thickBot="1" x14ac:dyDescent="0.25">
      <c r="B22" s="10"/>
      <c r="C22" s="11" t="s">
        <v>14</v>
      </c>
      <c r="D22" s="22">
        <v>0.30399999999999999</v>
      </c>
      <c r="E22" s="23">
        <v>0</v>
      </c>
      <c r="F22" s="22">
        <v>0.314</v>
      </c>
      <c r="G22" s="23">
        <v>0</v>
      </c>
      <c r="H22" s="22">
        <v>0.31</v>
      </c>
      <c r="I22" s="24">
        <v>0</v>
      </c>
      <c r="J22" s="18"/>
      <c r="N22" s="12"/>
      <c r="O22" s="12"/>
      <c r="P22" s="12"/>
      <c r="Q22" s="12"/>
      <c r="R22" s="12"/>
      <c r="S22" s="12"/>
      <c r="T22" s="12"/>
      <c r="U22" s="12"/>
      <c r="V22" s="12"/>
    </row>
    <row r="23" spans="2:22" ht="17.100000000000001" customHeight="1" thickTop="1" thickBot="1" x14ac:dyDescent="0.25">
      <c r="B23" s="35" t="s">
        <v>11</v>
      </c>
      <c r="C23" s="14" t="s">
        <v>7</v>
      </c>
      <c r="D23" s="25">
        <v>0.72799999999999998</v>
      </c>
      <c r="E23" s="26">
        <v>-2E-3</v>
      </c>
      <c r="F23" s="25">
        <v>0.19700000000000001</v>
      </c>
      <c r="G23" s="26">
        <v>-1E-3</v>
      </c>
      <c r="H23" s="25">
        <v>0.48</v>
      </c>
      <c r="I23" s="27">
        <v>-2E-3</v>
      </c>
      <c r="J23" s="18"/>
      <c r="N23" s="12"/>
      <c r="O23" s="12"/>
      <c r="P23" s="12"/>
      <c r="Q23" s="12"/>
      <c r="R23" s="12"/>
      <c r="S23" s="12"/>
      <c r="T23" s="12"/>
      <c r="U23" s="12"/>
      <c r="V23" s="12"/>
    </row>
    <row r="24" spans="2:22" ht="17.100000000000001" customHeight="1" thickTop="1" thickBot="1" x14ac:dyDescent="0.25">
      <c r="B24" s="35" t="s">
        <v>15</v>
      </c>
      <c r="C24" s="14" t="s">
        <v>8</v>
      </c>
      <c r="D24" s="25">
        <v>0.45500000000000002</v>
      </c>
      <c r="E24" s="26">
        <v>-3.0000000000000001E-3</v>
      </c>
      <c r="F24" s="25">
        <v>0.22500000000000001</v>
      </c>
      <c r="G24" s="26">
        <v>2E-3</v>
      </c>
      <c r="H24" s="25">
        <v>0.34499999999999997</v>
      </c>
      <c r="I24" s="27">
        <v>-1E-3</v>
      </c>
      <c r="J24" s="18"/>
      <c r="N24" s="12"/>
      <c r="O24" s="12"/>
      <c r="P24" s="12"/>
      <c r="Q24" s="12"/>
      <c r="R24" s="12"/>
      <c r="S24" s="12"/>
      <c r="T24" s="12"/>
      <c r="U24" s="12"/>
      <c r="V24" s="12"/>
    </row>
    <row r="25" spans="2:22" ht="17.100000000000001" customHeight="1" thickTop="1" thickBot="1" x14ac:dyDescent="0.25">
      <c r="B25" s="36" t="s">
        <v>3</v>
      </c>
      <c r="C25" s="31" t="s">
        <v>16</v>
      </c>
      <c r="D25" s="32">
        <v>1.121</v>
      </c>
      <c r="E25" s="33">
        <v>-2.1999999999999999E-2</v>
      </c>
      <c r="F25" s="32">
        <v>1.306</v>
      </c>
      <c r="G25" s="33">
        <v>3.0000000000000001E-3</v>
      </c>
      <c r="H25" s="32">
        <v>1.1830000000000001</v>
      </c>
      <c r="I25" s="34">
        <v>-1.2999999999999999E-2</v>
      </c>
      <c r="J25" s="18"/>
      <c r="N25" s="12"/>
      <c r="O25" s="12"/>
      <c r="P25" s="12"/>
      <c r="Q25" s="12"/>
      <c r="R25" s="12"/>
      <c r="S25" s="12"/>
      <c r="T25" s="12"/>
      <c r="U25" s="12"/>
      <c r="V25" s="12"/>
    </row>
    <row r="26" spans="2:22" ht="17.100000000000001" customHeight="1" thickTop="1" thickBot="1" x14ac:dyDescent="0.25">
      <c r="B26" s="16"/>
      <c r="C26" s="17" t="s">
        <v>2</v>
      </c>
      <c r="D26" s="28">
        <v>2.6080000000000001</v>
      </c>
      <c r="E26" s="29">
        <v>-2.7E-2</v>
      </c>
      <c r="F26" s="28">
        <v>2.0419999999999998</v>
      </c>
      <c r="G26" s="29">
        <v>4.0000000000000001E-3</v>
      </c>
      <c r="H26" s="28">
        <v>2.3170000000000002</v>
      </c>
      <c r="I26" s="30">
        <v>-1.4999999999999999E-2</v>
      </c>
      <c r="J26" s="18"/>
      <c r="N26" s="12"/>
      <c r="O26" s="12"/>
      <c r="P26" s="12"/>
      <c r="Q26" s="12"/>
      <c r="R26" s="12"/>
      <c r="S26" s="12"/>
      <c r="T26" s="12"/>
      <c r="U26" s="12"/>
      <c r="V26" s="12"/>
    </row>
    <row r="27" spans="2:22" ht="13.5" customHeight="1" thickTop="1" x14ac:dyDescent="0.2"/>
    <row r="28" spans="2:22" ht="13.5" customHeight="1" thickBot="1" x14ac:dyDescent="0.25">
      <c r="F28" s="18"/>
    </row>
    <row r="29" spans="2:22" ht="16.5" thickTop="1" thickBot="1" x14ac:dyDescent="0.25">
      <c r="B29" s="41" t="s">
        <v>24</v>
      </c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</row>
    <row r="30" spans="2:22" ht="14.25" customHeight="1" thickTop="1" thickBot="1" x14ac:dyDescent="0.25">
      <c r="B30" s="42"/>
      <c r="C30" s="20" t="s">
        <v>20</v>
      </c>
      <c r="D30" s="20" t="s">
        <v>21</v>
      </c>
      <c r="E30" s="20" t="s">
        <v>13</v>
      </c>
      <c r="F30" s="20" t="s">
        <v>20</v>
      </c>
      <c r="G30" s="20" t="s">
        <v>21</v>
      </c>
      <c r="H30" s="20" t="s">
        <v>13</v>
      </c>
      <c r="I30" s="20" t="s">
        <v>20</v>
      </c>
      <c r="J30" s="20" t="s">
        <v>21</v>
      </c>
      <c r="K30" s="20" t="s">
        <v>13</v>
      </c>
    </row>
    <row r="31" spans="2:22" ht="16.5" customHeight="1" thickTop="1" thickBot="1" x14ac:dyDescent="0.25">
      <c r="B31" s="19" t="s">
        <v>17</v>
      </c>
      <c r="C31" s="21">
        <v>72.2</v>
      </c>
      <c r="D31" s="21">
        <v>73.5</v>
      </c>
      <c r="E31" s="21">
        <f>D31-C31</f>
        <v>1.2999999999999972</v>
      </c>
      <c r="F31" s="21">
        <v>78.540000000000006</v>
      </c>
      <c r="G31" s="21">
        <v>80.760000000000005</v>
      </c>
      <c r="H31" s="21">
        <f>G31-F31</f>
        <v>2.2199999999999989</v>
      </c>
      <c r="I31" s="21">
        <v>75.459999999999994</v>
      </c>
      <c r="J31" s="21">
        <v>77.17</v>
      </c>
      <c r="K31" s="21">
        <f>J31-I31</f>
        <v>1.710000000000008</v>
      </c>
    </row>
    <row r="32" spans="2:22" ht="16.5" customHeight="1" thickTop="1" thickBot="1" x14ac:dyDescent="0.25">
      <c r="B32" s="19" t="s">
        <v>18</v>
      </c>
      <c r="C32" s="21">
        <v>73.5</v>
      </c>
      <c r="D32" s="21">
        <v>76.36</v>
      </c>
      <c r="E32" s="21">
        <f t="shared" ref="E32" si="0">D32-C32</f>
        <v>2.8599999999999994</v>
      </c>
      <c r="F32" s="21">
        <v>80.760000000000005</v>
      </c>
      <c r="G32" s="21">
        <v>83.63</v>
      </c>
      <c r="H32" s="21">
        <f t="shared" ref="H32" si="1">G32-F32</f>
        <v>2.8699999999999903</v>
      </c>
      <c r="I32" s="21">
        <v>77.17</v>
      </c>
      <c r="J32" s="21">
        <v>80.05</v>
      </c>
      <c r="K32" s="21">
        <f t="shared" ref="K32" si="2">J32-I32</f>
        <v>2.8799999999999955</v>
      </c>
    </row>
    <row r="33" spans="2:11" ht="16.5" customHeight="1" thickTop="1" thickBot="1" x14ac:dyDescent="0.25">
      <c r="B33" s="19" t="s">
        <v>19</v>
      </c>
      <c r="C33" s="21">
        <v>76.400000000000006</v>
      </c>
      <c r="D33" s="21">
        <v>79</v>
      </c>
      <c r="E33" s="21">
        <v>2.6</v>
      </c>
      <c r="F33" s="21">
        <v>83.6</v>
      </c>
      <c r="G33" s="21">
        <v>85.7</v>
      </c>
      <c r="H33" s="21">
        <v>2.1</v>
      </c>
      <c r="I33" s="21">
        <v>80.099999999999994</v>
      </c>
      <c r="J33" s="21">
        <v>82.4</v>
      </c>
      <c r="K33" s="21">
        <v>2.2999999999999998</v>
      </c>
    </row>
    <row r="34" spans="2:11" ht="13.5" customHeight="1" thickTop="1" x14ac:dyDescent="0.2"/>
    <row r="40" spans="2:11" x14ac:dyDescent="0.2">
      <c r="K40" s="12"/>
    </row>
    <row r="41" spans="2:11" x14ac:dyDescent="0.2">
      <c r="K41" s="12"/>
    </row>
    <row r="42" spans="2:11" x14ac:dyDescent="0.2">
      <c r="K42" s="12"/>
    </row>
    <row r="43" spans="2:11" x14ac:dyDescent="0.2">
      <c r="K43" s="12"/>
    </row>
    <row r="49" spans="11:11" x14ac:dyDescent="0.2">
      <c r="K49" s="12"/>
    </row>
    <row r="50" spans="11:11" x14ac:dyDescent="0.2">
      <c r="K50" s="12"/>
    </row>
    <row r="51" spans="11:11" x14ac:dyDescent="0.2">
      <c r="K51" s="12"/>
    </row>
    <row r="52" spans="11:11" x14ac:dyDescent="0.2">
      <c r="K52" s="12"/>
    </row>
    <row r="58" spans="11:11" x14ac:dyDescent="0.2">
      <c r="K58" s="12"/>
    </row>
    <row r="59" spans="11:11" x14ac:dyDescent="0.2">
      <c r="K59" s="12"/>
    </row>
    <row r="60" spans="11:11" x14ac:dyDescent="0.2">
      <c r="K60" s="12"/>
    </row>
    <row r="61" spans="11:11" x14ac:dyDescent="0.2">
      <c r="K61" s="12"/>
    </row>
    <row r="105" spans="2:3" x14ac:dyDescent="0.2">
      <c r="B105" s="4" t="s">
        <v>27</v>
      </c>
      <c r="C105" s="4"/>
    </row>
    <row r="106" spans="2:3" x14ac:dyDescent="0.2">
      <c r="B106" s="5" t="s">
        <v>28</v>
      </c>
      <c r="C106" s="4"/>
    </row>
  </sheetData>
  <mergeCells count="10">
    <mergeCell ref="D9:I9"/>
    <mergeCell ref="B29:B30"/>
    <mergeCell ref="C29:E29"/>
    <mergeCell ref="F29:H29"/>
    <mergeCell ref="I29:K29"/>
    <mergeCell ref="C10:C11"/>
    <mergeCell ref="B10:B11"/>
    <mergeCell ref="D10:E10"/>
    <mergeCell ref="F10:G10"/>
    <mergeCell ref="H10:I10"/>
  </mergeCells>
  <hyperlinks>
    <hyperlink ref="B10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F2CAF4-FFB6-4406-85DF-A50BF90BE974}"/>
</file>

<file path=customXml/itemProps2.xml><?xml version="1.0" encoding="utf-8"?>
<ds:datastoreItem xmlns:ds="http://schemas.openxmlformats.org/officeDocument/2006/customXml" ds:itemID="{54E74F06-2941-4806-B1E9-56F7EED5A7FE}"/>
</file>

<file path=customXml/itemProps3.xml><?xml version="1.0" encoding="utf-8"?>
<ds:datastoreItem xmlns:ds="http://schemas.openxmlformats.org/officeDocument/2006/customXml" ds:itemID="{0EBBEED5-75CD-45A7-A37F-8D924A40E7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